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 tabRatio="878"/>
  </bookViews>
  <sheets>
    <sheet name="資機材購入理由書" sheetId="54" r:id="rId1"/>
  </sheets>
  <definedNames>
    <definedName name="_xlnm.Print_Area" localSheetId="0">資機材購入理由書!$B$1:$G$39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54" l="1"/>
  <c r="F35" i="54"/>
  <c r="F34" i="54"/>
  <c r="F31" i="54"/>
  <c r="F30" i="54"/>
  <c r="F29" i="54"/>
  <c r="F25" i="54"/>
  <c r="F24" i="54"/>
  <c r="F20" i="54"/>
  <c r="F19" i="54"/>
  <c r="F15" i="54"/>
  <c r="F14" i="54"/>
  <c r="F38" i="54" l="1"/>
  <c r="F39" i="54"/>
</calcChain>
</file>

<file path=xl/comments1.xml><?xml version="1.0" encoding="utf-8"?>
<comments xmlns="http://schemas.openxmlformats.org/spreadsheetml/2006/main">
  <authors>
    <author>作成者</author>
  </authors>
  <commentList>
    <comment ref="G18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23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28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33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</commentList>
</comments>
</file>

<file path=xl/sharedStrings.xml><?xml version="1.0" encoding="utf-8"?>
<sst xmlns="http://schemas.openxmlformats.org/spreadsheetml/2006/main" count="50" uniqueCount="35">
  <si>
    <t>（別紙）</t>
    <rPh sb="1" eb="3">
      <t>ベッシ</t>
    </rPh>
    <phoneticPr fontId="10"/>
  </si>
  <si>
    <t>資　機　材　等　購　入　理　由　書</t>
    <rPh sb="0" eb="1">
      <t>シ</t>
    </rPh>
    <rPh sb="2" eb="3">
      <t>キ</t>
    </rPh>
    <rPh sb="4" eb="5">
      <t>ザイ</t>
    </rPh>
    <rPh sb="6" eb="7">
      <t>ナド</t>
    </rPh>
    <rPh sb="8" eb="9">
      <t>コウ</t>
    </rPh>
    <rPh sb="10" eb="11">
      <t>イ</t>
    </rPh>
    <rPh sb="12" eb="13">
      <t>リ</t>
    </rPh>
    <rPh sb="14" eb="15">
      <t>ユ</t>
    </rPh>
    <rPh sb="16" eb="17">
      <t>ショ</t>
    </rPh>
    <phoneticPr fontId="14"/>
  </si>
  <si>
    <t>1/2</t>
    <phoneticPr fontId="14"/>
  </si>
  <si>
    <t>1/3</t>
    <phoneticPr fontId="14"/>
  </si>
  <si>
    <t>品名・規格</t>
    <rPh sb="0" eb="2">
      <t>ヒンメイ</t>
    </rPh>
    <rPh sb="3" eb="5">
      <t>キカク</t>
    </rPh>
    <phoneticPr fontId="14"/>
  </si>
  <si>
    <t>助成</t>
    <rPh sb="0" eb="2">
      <t>ジョセイ</t>
    </rPh>
    <phoneticPr fontId="14"/>
  </si>
  <si>
    <t>数量</t>
    <rPh sb="0" eb="2">
      <t>スウリョウ</t>
    </rPh>
    <phoneticPr fontId="14"/>
  </si>
  <si>
    <t>価格</t>
    <rPh sb="0" eb="2">
      <t>カカク</t>
    </rPh>
    <phoneticPr fontId="14"/>
  </si>
  <si>
    <t>購入理由等</t>
    <rPh sb="0" eb="2">
      <t>コウニュウ</t>
    </rPh>
    <rPh sb="2" eb="4">
      <t>リユウ</t>
    </rPh>
    <rPh sb="4" eb="5">
      <t>ナド</t>
    </rPh>
    <phoneticPr fontId="14"/>
  </si>
  <si>
    <t xml:space="preserve">品名 → </t>
    <rPh sb="0" eb="2">
      <t>ヒンメイ</t>
    </rPh>
    <phoneticPr fontId="14"/>
  </si>
  <si>
    <t>刈払機</t>
    <rPh sb="0" eb="1">
      <t>カリ</t>
    </rPh>
    <rPh sb="1" eb="2">
      <t>ハラ</t>
    </rPh>
    <phoneticPr fontId="16"/>
  </si>
  <si>
    <t xml:space="preserve">メーカー名 → </t>
    <rPh sb="4" eb="5">
      <t>メイ</t>
    </rPh>
    <phoneticPr fontId="14"/>
  </si>
  <si>
    <t>チェンソー</t>
  </si>
  <si>
    <t xml:space="preserve">型番 → </t>
    <rPh sb="0" eb="2">
      <t>カタバン</t>
    </rPh>
    <phoneticPr fontId="14"/>
  </si>
  <si>
    <t>チッパー</t>
  </si>
  <si>
    <t>ウインチ</t>
  </si>
  <si>
    <t>軽架線</t>
  </si>
  <si>
    <t>バックホウ</t>
  </si>
  <si>
    <t>その他1/2助成機材</t>
  </si>
  <si>
    <t>林内作業車</t>
  </si>
  <si>
    <t>薪割機</t>
    <phoneticPr fontId="16"/>
  </si>
  <si>
    <t>その他1/3助成機材</t>
  </si>
  <si>
    <t>合計</t>
    <rPh sb="0" eb="2">
      <t>ゴウケイ</t>
    </rPh>
    <phoneticPr fontId="14"/>
  </si>
  <si>
    <t>※見積書・カタログ等を添付して正確な数字を入力してください。</t>
    <rPh sb="15" eb="17">
      <t>セイカク</t>
    </rPh>
    <rPh sb="18" eb="20">
      <t>スウジ</t>
    </rPh>
    <rPh sb="21" eb="23">
      <t>ニュウリョク</t>
    </rPh>
    <phoneticPr fontId="10"/>
  </si>
  <si>
    <t>※購入理由等として次の点を説明してください。</t>
  </si>
  <si>
    <t>　①活動・作業内容に必要な機材・規格であること。</t>
  </si>
  <si>
    <t>　②交付金事業終了後も継続的に必要であること。</t>
  </si>
  <si>
    <t>　③リース、レンタル等との比較検討について。</t>
  </si>
  <si>
    <t>　④購入後の管理・保管について。</t>
  </si>
  <si>
    <t>1/2</t>
  </si>
  <si>
    <t>活動組織名：</t>
    <rPh sb="0" eb="5">
      <t>カツドウソシキメイ</t>
    </rPh>
    <phoneticPr fontId="14"/>
  </si>
  <si>
    <t>GZ3750-91P14</t>
    <phoneticPr fontId="6"/>
  </si>
  <si>
    <t>ゼノア【記載例】</t>
    <rPh sb="4" eb="7">
      <t>キサイレイ</t>
    </rPh>
    <phoneticPr fontId="6"/>
  </si>
  <si>
    <t>単価（税込）</t>
    <rPh sb="0" eb="2">
      <t>タンカ</t>
    </rPh>
    <rPh sb="3" eb="5">
      <t>ゼイコ</t>
    </rPh>
    <phoneticPr fontId="14"/>
  </si>
  <si>
    <t xml:space="preserve">【記載例】
各活動組織の理由を具体的に記載すること、今年度使用しないの物を購入した場合返還することになります。
</t>
    <rPh sb="1" eb="4">
      <t>キサイレイ</t>
    </rPh>
    <rPh sb="7" eb="12">
      <t>カクカツドウソシキ</t>
    </rPh>
    <rPh sb="13" eb="15">
      <t>リユウ</t>
    </rPh>
    <rPh sb="16" eb="19">
      <t>グタイテキ</t>
    </rPh>
    <rPh sb="20" eb="22">
      <t>キサイ</t>
    </rPh>
    <rPh sb="27" eb="30">
      <t>コンネンド</t>
    </rPh>
    <rPh sb="30" eb="32">
      <t>シヨウ</t>
    </rPh>
    <rPh sb="36" eb="37">
      <t>モノ</t>
    </rPh>
    <rPh sb="38" eb="40">
      <t>コウニュウ</t>
    </rPh>
    <rPh sb="42" eb="44">
      <t>バアイ</t>
    </rPh>
    <rPh sb="44" eb="46">
      <t>ヘンカン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</si>
</sst>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indexed="81"/>
      <name val="BIZ UD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11" fillId="0" borderId="0" xfId="11" applyFont="1">
      <alignment vertical="center"/>
    </xf>
    <xf numFmtId="0" fontId="15" fillId="0" borderId="0" xfId="11" applyFont="1" applyAlignment="1">
      <alignment horizontal="left" vertical="center"/>
    </xf>
    <xf numFmtId="0" fontId="15" fillId="0" borderId="0" xfId="11" applyFont="1">
      <alignment vertical="center"/>
    </xf>
    <xf numFmtId="56" fontId="11" fillId="0" borderId="0" xfId="11" quotePrefix="1" applyNumberFormat="1" applyFont="1">
      <alignment vertical="center"/>
    </xf>
    <xf numFmtId="0" fontId="11" fillId="0" borderId="0" xfId="11" quotePrefix="1" applyFont="1">
      <alignment vertical="center"/>
    </xf>
    <xf numFmtId="0" fontId="12" fillId="0" borderId="0" xfId="11" applyFont="1" applyAlignment="1">
      <alignment horizontal="right" vertical="center"/>
    </xf>
    <xf numFmtId="38" fontId="15" fillId="0" borderId="3" xfId="15" applyFont="1" applyFill="1" applyBorder="1" applyAlignment="1">
      <alignment vertical="center" wrapText="1"/>
    </xf>
    <xf numFmtId="0" fontId="17" fillId="0" borderId="1" xfId="11" applyFont="1" applyBorder="1" applyAlignment="1">
      <alignment horizontal="center" vertical="center" shrinkToFit="1"/>
    </xf>
    <xf numFmtId="38" fontId="15" fillId="0" borderId="6" xfId="15" applyFont="1" applyFill="1" applyBorder="1" applyAlignment="1">
      <alignment vertical="center" wrapText="1"/>
    </xf>
    <xf numFmtId="0" fontId="15" fillId="0" borderId="3" xfId="11" quotePrefix="1" applyFont="1" applyBorder="1" applyAlignment="1">
      <alignment horizontal="center" vertical="center"/>
    </xf>
    <xf numFmtId="0" fontId="15" fillId="0" borderId="5" xfId="11" applyFont="1" applyBorder="1" applyAlignment="1">
      <alignment vertical="center" wrapText="1"/>
    </xf>
    <xf numFmtId="0" fontId="15" fillId="0" borderId="5" xfId="11" applyFont="1" applyBorder="1">
      <alignment vertical="center"/>
    </xf>
    <xf numFmtId="38" fontId="15" fillId="0" borderId="5" xfId="11" applyNumberFormat="1" applyFont="1" applyBorder="1" applyAlignment="1">
      <alignment vertical="center" wrapText="1"/>
    </xf>
    <xf numFmtId="0" fontId="15" fillId="0" borderId="5" xfId="11" applyFont="1" applyBorder="1" applyAlignment="1">
      <alignment horizontal="center" vertical="top" wrapText="1"/>
    </xf>
    <xf numFmtId="0" fontId="18" fillId="0" borderId="0" xfId="11" applyFont="1">
      <alignment vertical="center"/>
    </xf>
    <xf numFmtId="0" fontId="15" fillId="0" borderId="4" xfId="11" quotePrefix="1" applyFont="1" applyBorder="1" applyAlignment="1">
      <alignment horizontal="center" vertical="center"/>
    </xf>
    <xf numFmtId="0" fontId="15" fillId="0" borderId="4" xfId="11" applyFont="1" applyBorder="1" applyAlignment="1">
      <alignment horizontal="center" vertical="top" wrapText="1"/>
    </xf>
    <xf numFmtId="0" fontId="15" fillId="0" borderId="4" xfId="11" applyFont="1" applyBorder="1" applyAlignment="1">
      <alignment horizontal="center" vertical="top"/>
    </xf>
    <xf numFmtId="38" fontId="15" fillId="0" borderId="4" xfId="11" applyNumberFormat="1" applyFont="1" applyBorder="1" applyAlignment="1">
      <alignment wrapText="1"/>
    </xf>
    <xf numFmtId="0" fontId="19" fillId="0" borderId="0" xfId="8" applyFont="1" applyAlignment="1">
      <alignment horizontal="left" vertical="center"/>
    </xf>
    <xf numFmtId="0" fontId="15" fillId="0" borderId="2" xfId="11" applyFont="1" applyBorder="1" applyAlignment="1">
      <alignment horizontal="right" vertical="center"/>
    </xf>
    <xf numFmtId="0" fontId="19" fillId="0" borderId="7" xfId="11" applyFont="1" applyBorder="1">
      <alignment vertical="center"/>
    </xf>
    <xf numFmtId="38" fontId="19" fillId="0" borderId="3" xfId="15" applyFont="1" applyFill="1" applyBorder="1" applyAlignment="1">
      <alignment vertical="center" wrapText="1"/>
    </xf>
    <xf numFmtId="0" fontId="19" fillId="0" borderId="8" xfId="11" applyFont="1" applyBorder="1">
      <alignment vertical="center"/>
    </xf>
    <xf numFmtId="38" fontId="19" fillId="0" borderId="6" xfId="15" applyFont="1" applyFill="1" applyBorder="1" applyAlignment="1">
      <alignment vertical="center" wrapText="1"/>
    </xf>
    <xf numFmtId="0" fontId="19" fillId="0" borderId="8" xfId="11" quotePrefix="1" applyFont="1" applyBorder="1">
      <alignment vertical="center"/>
    </xf>
    <xf numFmtId="0" fontId="19" fillId="0" borderId="11" xfId="11" applyFont="1" applyBorder="1">
      <alignment vertical="center"/>
    </xf>
    <xf numFmtId="38" fontId="19" fillId="0" borderId="11" xfId="15" applyFont="1" applyFill="1" applyBorder="1" applyAlignment="1">
      <alignment vertical="center" wrapText="1"/>
    </xf>
    <xf numFmtId="0" fontId="15" fillId="2" borderId="6" xfId="11" applyFont="1" applyFill="1" applyBorder="1">
      <alignment vertical="center"/>
    </xf>
    <xf numFmtId="0" fontId="15" fillId="2" borderId="9" xfId="11" applyFont="1" applyFill="1" applyBorder="1">
      <alignment vertical="center"/>
    </xf>
    <xf numFmtId="0" fontId="15" fillId="2" borderId="10" xfId="11" applyFont="1" applyFill="1" applyBorder="1">
      <alignment vertical="center"/>
    </xf>
    <xf numFmtId="0" fontId="15" fillId="2" borderId="3" xfId="11" applyFont="1" applyFill="1" applyBorder="1">
      <alignment vertical="center"/>
    </xf>
    <xf numFmtId="0" fontId="19" fillId="0" borderId="8" xfId="11" applyFont="1" applyBorder="1" applyAlignment="1">
      <alignment horizontal="center" vertical="center"/>
    </xf>
    <xf numFmtId="0" fontId="15" fillId="0" borderId="3" xfId="11" applyFont="1" applyBorder="1" applyAlignment="1">
      <alignment horizontal="center" vertical="center" shrinkToFit="1"/>
    </xf>
    <xf numFmtId="0" fontId="15" fillId="0" borderId="1" xfId="11" applyFont="1" applyBorder="1" applyAlignment="1">
      <alignment horizontal="center" vertical="center" shrinkToFit="1"/>
    </xf>
    <xf numFmtId="0" fontId="15" fillId="0" borderId="2" xfId="11" applyFont="1" applyBorder="1" applyAlignment="1">
      <alignment horizontal="left" vertical="center"/>
    </xf>
    <xf numFmtId="0" fontId="15" fillId="0" borderId="3" xfId="11" applyFont="1" applyBorder="1" applyAlignment="1">
      <alignment horizontal="center" vertical="center"/>
    </xf>
    <xf numFmtId="0" fontId="15" fillId="0" borderId="4" xfId="11" applyFont="1" applyBorder="1" applyAlignment="1">
      <alignment horizontal="center" vertical="center"/>
    </xf>
    <xf numFmtId="0" fontId="15" fillId="2" borderId="3" xfId="11" applyFont="1" applyFill="1" applyBorder="1" applyAlignment="1">
      <alignment horizontal="center" vertical="center"/>
    </xf>
    <xf numFmtId="0" fontId="15" fillId="2" borderId="6" xfId="11" applyFont="1" applyFill="1" applyBorder="1" applyAlignment="1">
      <alignment horizontal="center" vertical="center"/>
    </xf>
    <xf numFmtId="0" fontId="15" fillId="2" borderId="4" xfId="11" applyFont="1" applyFill="1" applyBorder="1" applyAlignment="1">
      <alignment horizontal="center" vertical="center"/>
    </xf>
    <xf numFmtId="38" fontId="15" fillId="2" borderId="3" xfId="15" applyFont="1" applyFill="1" applyBorder="1" applyAlignment="1">
      <alignment vertical="center" wrapText="1"/>
    </xf>
    <xf numFmtId="38" fontId="15" fillId="2" borderId="6" xfId="15" applyFont="1" applyFill="1" applyBorder="1" applyAlignment="1">
      <alignment vertical="center" wrapText="1"/>
    </xf>
    <xf numFmtId="38" fontId="15" fillId="2" borderId="4" xfId="15" applyFont="1" applyFill="1" applyBorder="1" applyAlignment="1">
      <alignment vertical="center" wrapText="1"/>
    </xf>
    <xf numFmtId="0" fontId="15" fillId="2" borderId="3" xfId="11" applyFont="1" applyFill="1" applyBorder="1">
      <alignment vertical="center"/>
    </xf>
    <xf numFmtId="0" fontId="15" fillId="2" borderId="6" xfId="11" applyFont="1" applyFill="1" applyBorder="1">
      <alignment vertical="center"/>
    </xf>
    <xf numFmtId="0" fontId="15" fillId="2" borderId="4" xfId="11" applyFont="1" applyFill="1" applyBorder="1">
      <alignment vertical="center"/>
    </xf>
    <xf numFmtId="0" fontId="15" fillId="2" borderId="3" xfId="11" applyFont="1" applyFill="1" applyBorder="1" applyAlignment="1">
      <alignment horizontal="left" vertical="top" wrapText="1"/>
    </xf>
    <xf numFmtId="0" fontId="15" fillId="2" borderId="6" xfId="11" applyFont="1" applyFill="1" applyBorder="1" applyAlignment="1">
      <alignment horizontal="left" vertical="top" wrapText="1"/>
    </xf>
    <xf numFmtId="0" fontId="15" fillId="0" borderId="0" xfId="11" applyFont="1" applyAlignment="1">
      <alignment horizontal="left" vertical="center"/>
    </xf>
    <xf numFmtId="0" fontId="12" fillId="0" borderId="0" xfId="11" applyFont="1" applyAlignment="1">
      <alignment horizontal="center" vertical="distributed"/>
    </xf>
    <xf numFmtId="0" fontId="19" fillId="0" borderId="3" xfId="11" applyFont="1" applyBorder="1" applyAlignment="1">
      <alignment horizontal="center" vertical="center"/>
    </xf>
    <xf numFmtId="0" fontId="19" fillId="0" borderId="6" xfId="11" applyFont="1" applyBorder="1" applyAlignment="1">
      <alignment horizontal="center" vertical="center"/>
    </xf>
    <xf numFmtId="0" fontId="19" fillId="0" borderId="11" xfId="11" applyFont="1" applyBorder="1" applyAlignment="1">
      <alignment horizontal="center" vertical="center"/>
    </xf>
    <xf numFmtId="38" fontId="19" fillId="0" borderId="3" xfId="15" applyFont="1" applyFill="1" applyBorder="1" applyAlignment="1">
      <alignment vertical="center" wrapText="1"/>
    </xf>
    <xf numFmtId="38" fontId="19" fillId="0" borderId="6" xfId="15" applyFont="1" applyFill="1" applyBorder="1" applyAlignment="1">
      <alignment vertical="center" wrapText="1"/>
    </xf>
    <xf numFmtId="38" fontId="19" fillId="0" borderId="11" xfId="15" applyFont="1" applyFill="1" applyBorder="1" applyAlignment="1">
      <alignment vertical="center" wrapText="1"/>
    </xf>
    <xf numFmtId="0" fontId="19" fillId="0" borderId="3" xfId="11" applyFont="1" applyBorder="1">
      <alignment vertical="center"/>
    </xf>
    <xf numFmtId="0" fontId="19" fillId="0" borderId="6" xfId="11" applyFont="1" applyBorder="1">
      <alignment vertical="center"/>
    </xf>
    <xf numFmtId="0" fontId="19" fillId="0" borderId="11" xfId="11" applyFont="1" applyBorder="1">
      <alignment vertical="center"/>
    </xf>
    <xf numFmtId="0" fontId="19" fillId="0" borderId="3" xfId="11" applyFont="1" applyBorder="1" applyAlignment="1">
      <alignment horizontal="left" vertical="top" wrapText="1"/>
    </xf>
    <xf numFmtId="0" fontId="19" fillId="0" borderId="6" xfId="11" applyFont="1" applyBorder="1" applyAlignment="1">
      <alignment horizontal="left" vertical="top" wrapText="1"/>
    </xf>
    <xf numFmtId="0" fontId="19" fillId="0" borderId="11" xfId="11" applyFont="1" applyBorder="1" applyAlignment="1">
      <alignment horizontal="left" vertical="top" wrapText="1"/>
    </xf>
  </cellXfs>
  <cellStyles count="16">
    <cellStyle name="桁区切り 2" xfId="4"/>
    <cellStyle name="桁区切り 2 2" xfId="10"/>
    <cellStyle name="桁区切り 2 3" xfId="12"/>
    <cellStyle name="桁区切り 3" xfId="15"/>
    <cellStyle name="標準" xfId="0" builtinId="0"/>
    <cellStyle name="標準 2" xfId="1"/>
    <cellStyle name="標準 2 2" xfId="7"/>
    <cellStyle name="標準 2 3" xfId="14"/>
    <cellStyle name="標準 3" xfId="2"/>
    <cellStyle name="標準 3 2" xfId="6"/>
    <cellStyle name="標準 3 3" xfId="13"/>
    <cellStyle name="標準 4" xfId="3"/>
    <cellStyle name="標準 4 2" xfId="9"/>
    <cellStyle name="標準 4 3" xfId="11"/>
    <cellStyle name="標準 5" xfId="5"/>
    <cellStyle name="標準 6" xfId="8"/>
  </cellStyles>
  <dxfs count="0"/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showZeros="0" tabSelected="1" view="pageBreakPreview" zoomScaleNormal="100" zoomScaleSheetLayoutView="100" workbookViewId="0">
      <selection activeCell="G4" sqref="G4"/>
    </sheetView>
  </sheetViews>
  <sheetFormatPr defaultRowHeight="18.75"/>
  <cols>
    <col min="1" max="1" width="18.625" style="1" customWidth="1"/>
    <col min="2" max="2" width="21.125" style="1" customWidth="1"/>
    <col min="3" max="3" width="6.375" style="1" customWidth="1"/>
    <col min="4" max="4" width="13.125" style="1" customWidth="1"/>
    <col min="5" max="5" width="7.25" style="1" customWidth="1"/>
    <col min="6" max="6" width="15.25" style="1" customWidth="1"/>
    <col min="7" max="7" width="39.125" style="1" customWidth="1"/>
    <col min="8" max="8" width="9" style="1"/>
    <col min="9" max="9" width="0" style="1" hidden="1" customWidth="1"/>
    <col min="10" max="10" width="9" style="1" hidden="1" customWidth="1"/>
    <col min="11" max="11" width="4.875" style="1" hidden="1" customWidth="1"/>
    <col min="12" max="13" width="0" style="1" hidden="1" customWidth="1"/>
    <col min="14" max="14" width="18.875" style="1" hidden="1" customWidth="1"/>
    <col min="15" max="16384" width="9" style="1"/>
  </cols>
  <sheetData>
    <row r="1" spans="1:14" ht="20.100000000000001" customHeight="1">
      <c r="B1" s="50" t="s">
        <v>0</v>
      </c>
      <c r="C1" s="50"/>
      <c r="D1" s="3"/>
      <c r="E1" s="3"/>
      <c r="F1" s="3"/>
      <c r="G1" s="3"/>
    </row>
    <row r="2" spans="1:14" ht="20.100000000000001" customHeight="1">
      <c r="B2" s="51" t="s">
        <v>1</v>
      </c>
      <c r="C2" s="51"/>
      <c r="D2" s="51"/>
      <c r="E2" s="51"/>
      <c r="F2" s="51"/>
      <c r="G2" s="51"/>
    </row>
    <row r="3" spans="1:14" ht="9.9499999999999993" customHeight="1">
      <c r="C3" s="3"/>
      <c r="D3" s="3"/>
      <c r="E3" s="3"/>
      <c r="F3" s="3"/>
      <c r="G3" s="3"/>
      <c r="K3" s="4" t="s">
        <v>2</v>
      </c>
    </row>
    <row r="4" spans="1:14" ht="20.100000000000001" customHeight="1">
      <c r="C4" s="3"/>
      <c r="D4" s="3"/>
      <c r="E4" s="3"/>
      <c r="F4" s="21" t="s">
        <v>30</v>
      </c>
      <c r="G4" s="36"/>
      <c r="K4" s="4"/>
    </row>
    <row r="5" spans="1:14" ht="9.9499999999999993" customHeight="1">
      <c r="B5" s="3"/>
      <c r="C5" s="3"/>
      <c r="D5" s="3"/>
      <c r="E5" s="3"/>
      <c r="F5" s="3"/>
      <c r="G5" s="3"/>
      <c r="K5" s="5" t="s">
        <v>3</v>
      </c>
    </row>
    <row r="6" spans="1:14" ht="19.5">
      <c r="B6" s="20" t="s">
        <v>23</v>
      </c>
      <c r="C6" s="3"/>
      <c r="D6" s="3"/>
      <c r="E6" s="3"/>
      <c r="F6" s="3"/>
      <c r="G6" s="3"/>
      <c r="K6" s="5"/>
    </row>
    <row r="7" spans="1:14" ht="19.5">
      <c r="B7" s="2" t="s">
        <v>24</v>
      </c>
      <c r="C7" s="3"/>
      <c r="D7" s="3"/>
      <c r="E7" s="3"/>
      <c r="F7" s="3"/>
      <c r="G7" s="3"/>
      <c r="K7" s="5"/>
    </row>
    <row r="8" spans="1:14" ht="19.5">
      <c r="B8" s="2" t="s">
        <v>25</v>
      </c>
      <c r="C8" s="3"/>
      <c r="D8" s="3"/>
      <c r="E8" s="3"/>
      <c r="F8" s="3"/>
      <c r="G8" s="3"/>
      <c r="K8" s="5"/>
    </row>
    <row r="9" spans="1:14" ht="19.5">
      <c r="B9" s="2" t="s">
        <v>26</v>
      </c>
      <c r="C9" s="3"/>
      <c r="D9" s="3"/>
      <c r="E9" s="3"/>
      <c r="F9" s="3"/>
      <c r="G9" s="3"/>
      <c r="K9" s="5"/>
    </row>
    <row r="10" spans="1:14" ht="19.5">
      <c r="B10" s="2" t="s">
        <v>27</v>
      </c>
      <c r="C10" s="3"/>
      <c r="D10" s="3"/>
      <c r="E10" s="3"/>
      <c r="F10" s="3"/>
      <c r="G10" s="3"/>
      <c r="K10" s="5"/>
    </row>
    <row r="11" spans="1:14" ht="19.5">
      <c r="B11" s="3" t="s">
        <v>28</v>
      </c>
      <c r="C11" s="3"/>
      <c r="D11" s="3"/>
      <c r="E11" s="3"/>
      <c r="F11" s="3"/>
      <c r="G11" s="3"/>
      <c r="K11" s="5"/>
    </row>
    <row r="12" spans="1:14" ht="20.100000000000001" customHeight="1">
      <c r="B12" s="34" t="s">
        <v>4</v>
      </c>
      <c r="C12" s="34" t="s">
        <v>5</v>
      </c>
      <c r="D12" s="35" t="s">
        <v>33</v>
      </c>
      <c r="E12" s="35" t="s">
        <v>6</v>
      </c>
      <c r="F12" s="35" t="s">
        <v>7</v>
      </c>
      <c r="G12" s="35" t="s">
        <v>8</v>
      </c>
    </row>
    <row r="13" spans="1:14" ht="24.75" customHeight="1">
      <c r="A13" s="6" t="s">
        <v>9</v>
      </c>
      <c r="B13" s="22" t="s">
        <v>12</v>
      </c>
      <c r="C13" s="52" t="s">
        <v>29</v>
      </c>
      <c r="D13" s="55">
        <v>111100</v>
      </c>
      <c r="E13" s="58">
        <v>1</v>
      </c>
      <c r="F13" s="23"/>
      <c r="G13" s="61" t="s">
        <v>34</v>
      </c>
      <c r="N13" s="8" t="s">
        <v>10</v>
      </c>
    </row>
    <row r="14" spans="1:14" ht="24.75" customHeight="1">
      <c r="A14" s="6" t="s">
        <v>11</v>
      </c>
      <c r="B14" s="24" t="s">
        <v>32</v>
      </c>
      <c r="C14" s="53"/>
      <c r="D14" s="56"/>
      <c r="E14" s="59"/>
      <c r="F14" s="25">
        <f>IF(C13="1/2",ROUND(D13*E13,0),0)</f>
        <v>111100</v>
      </c>
      <c r="G14" s="62"/>
      <c r="N14" s="8" t="s">
        <v>12</v>
      </c>
    </row>
    <row r="15" spans="1:14" ht="24.75" customHeight="1">
      <c r="A15" s="6" t="s">
        <v>13</v>
      </c>
      <c r="B15" s="26" t="s">
        <v>31</v>
      </c>
      <c r="C15" s="53"/>
      <c r="D15" s="56"/>
      <c r="E15" s="59"/>
      <c r="F15" s="25">
        <f>IF(C13="1/3",ROUND(D13*E13,0),0)</f>
        <v>0</v>
      </c>
      <c r="G15" s="62"/>
      <c r="N15" s="8" t="s">
        <v>14</v>
      </c>
    </row>
    <row r="16" spans="1:14" ht="24.75" customHeight="1">
      <c r="A16" s="6"/>
      <c r="B16" s="33"/>
      <c r="C16" s="53"/>
      <c r="D16" s="56"/>
      <c r="E16" s="59"/>
      <c r="F16" s="25"/>
      <c r="G16" s="62"/>
      <c r="N16" s="8" t="s">
        <v>15</v>
      </c>
    </row>
    <row r="17" spans="1:14" ht="24.75" customHeight="1" thickBot="1">
      <c r="A17" s="6"/>
      <c r="B17" s="27"/>
      <c r="C17" s="54"/>
      <c r="D17" s="57"/>
      <c r="E17" s="60"/>
      <c r="F17" s="28"/>
      <c r="G17" s="63"/>
      <c r="N17" s="8" t="s">
        <v>16</v>
      </c>
    </row>
    <row r="18" spans="1:14" ht="20.100000000000001" customHeight="1" thickTop="1">
      <c r="A18" s="6" t="s">
        <v>9</v>
      </c>
      <c r="B18" s="29"/>
      <c r="C18" s="40"/>
      <c r="D18" s="43"/>
      <c r="E18" s="46"/>
      <c r="F18" s="9"/>
      <c r="G18" s="49"/>
      <c r="N18" s="8" t="s">
        <v>17</v>
      </c>
    </row>
    <row r="19" spans="1:14" ht="20.100000000000001" customHeight="1">
      <c r="A19" s="6" t="s">
        <v>11</v>
      </c>
      <c r="B19" s="30"/>
      <c r="C19" s="40"/>
      <c r="D19" s="43"/>
      <c r="E19" s="46"/>
      <c r="F19" s="9">
        <f>IF(C18="1/2",ROUND(D18*E18,0),0)</f>
        <v>0</v>
      </c>
      <c r="G19" s="49"/>
      <c r="N19" s="8" t="s">
        <v>18</v>
      </c>
    </row>
    <row r="20" spans="1:14" ht="20.100000000000001" customHeight="1">
      <c r="A20" s="6" t="s">
        <v>13</v>
      </c>
      <c r="B20" s="30"/>
      <c r="C20" s="40"/>
      <c r="D20" s="43"/>
      <c r="E20" s="46"/>
      <c r="F20" s="9">
        <f>IF(C18="1/3",ROUND(D18*E18,0),0)</f>
        <v>0</v>
      </c>
      <c r="G20" s="49"/>
      <c r="N20" s="8" t="s">
        <v>19</v>
      </c>
    </row>
    <row r="21" spans="1:14" ht="20.100000000000001" customHeight="1">
      <c r="A21" s="6"/>
      <c r="B21" s="30"/>
      <c r="C21" s="40"/>
      <c r="D21" s="43"/>
      <c r="E21" s="46"/>
      <c r="F21" s="9"/>
      <c r="G21" s="49"/>
      <c r="N21" s="8" t="s">
        <v>20</v>
      </c>
    </row>
    <row r="22" spans="1:14" ht="20.100000000000001" customHeight="1">
      <c r="A22" s="6"/>
      <c r="B22" s="31"/>
      <c r="C22" s="41"/>
      <c r="D22" s="44"/>
      <c r="E22" s="47"/>
      <c r="F22" s="9"/>
      <c r="G22" s="49"/>
      <c r="N22" s="8" t="s">
        <v>21</v>
      </c>
    </row>
    <row r="23" spans="1:14" ht="20.100000000000001" customHeight="1">
      <c r="A23" s="6" t="s">
        <v>9</v>
      </c>
      <c r="B23" s="32"/>
      <c r="C23" s="39"/>
      <c r="D23" s="42"/>
      <c r="E23" s="45"/>
      <c r="F23" s="7"/>
      <c r="G23" s="48"/>
    </row>
    <row r="24" spans="1:14" ht="20.100000000000001" customHeight="1">
      <c r="A24" s="6" t="s">
        <v>11</v>
      </c>
      <c r="B24" s="30"/>
      <c r="C24" s="40"/>
      <c r="D24" s="43"/>
      <c r="E24" s="46"/>
      <c r="F24" s="9">
        <f>IF(C23="1/2",ROUND(D23*E23,0),0)</f>
        <v>0</v>
      </c>
      <c r="G24" s="49"/>
    </row>
    <row r="25" spans="1:14" ht="20.100000000000001" customHeight="1">
      <c r="A25" s="6" t="s">
        <v>13</v>
      </c>
      <c r="B25" s="30"/>
      <c r="C25" s="40"/>
      <c r="D25" s="43"/>
      <c r="E25" s="46"/>
      <c r="F25" s="9">
        <f>IF(C23="1/3",ROUND(D23*E23,0),0)</f>
        <v>0</v>
      </c>
      <c r="G25" s="49"/>
    </row>
    <row r="26" spans="1:14" ht="20.100000000000001" customHeight="1">
      <c r="A26" s="6"/>
      <c r="B26" s="30"/>
      <c r="C26" s="40"/>
      <c r="D26" s="43"/>
      <c r="E26" s="46"/>
      <c r="F26" s="9"/>
      <c r="G26" s="49"/>
    </row>
    <row r="27" spans="1:14" ht="20.100000000000001" customHeight="1">
      <c r="A27" s="6"/>
      <c r="B27" s="31"/>
      <c r="C27" s="41"/>
      <c r="D27" s="44"/>
      <c r="E27" s="47"/>
      <c r="F27" s="9"/>
      <c r="G27" s="49"/>
    </row>
    <row r="28" spans="1:14" ht="20.100000000000001" customHeight="1">
      <c r="A28" s="6" t="s">
        <v>9</v>
      </c>
      <c r="B28" s="32"/>
      <c r="C28" s="39"/>
      <c r="D28" s="42"/>
      <c r="E28" s="45"/>
      <c r="F28" s="7"/>
      <c r="G28" s="48"/>
    </row>
    <row r="29" spans="1:14" ht="20.100000000000001" customHeight="1">
      <c r="A29" s="6" t="s">
        <v>11</v>
      </c>
      <c r="B29" s="30"/>
      <c r="C29" s="40"/>
      <c r="D29" s="43"/>
      <c r="E29" s="46"/>
      <c r="F29" s="9">
        <f>IF(C28="1/2",ROUND(D28*E28,0),0)</f>
        <v>0</v>
      </c>
      <c r="G29" s="49"/>
    </row>
    <row r="30" spans="1:14" ht="20.100000000000001" customHeight="1">
      <c r="A30" s="6" t="s">
        <v>13</v>
      </c>
      <c r="B30" s="30"/>
      <c r="C30" s="40"/>
      <c r="D30" s="43"/>
      <c r="E30" s="46"/>
      <c r="F30" s="9">
        <f>IF(C28="1/3",ROUND(D28*E28,0),0)</f>
        <v>0</v>
      </c>
      <c r="G30" s="49"/>
    </row>
    <row r="31" spans="1:14" ht="20.100000000000001" customHeight="1">
      <c r="A31" s="6"/>
      <c r="B31" s="30"/>
      <c r="C31" s="40"/>
      <c r="D31" s="43"/>
      <c r="E31" s="46"/>
      <c r="F31" s="9">
        <f>IF(C28="1/3",ROUND(D28*E28,0),0)</f>
        <v>0</v>
      </c>
      <c r="G31" s="49"/>
    </row>
    <row r="32" spans="1:14" ht="20.100000000000001" customHeight="1">
      <c r="A32" s="6"/>
      <c r="B32" s="31"/>
      <c r="C32" s="41"/>
      <c r="D32" s="44"/>
      <c r="E32" s="47"/>
      <c r="F32" s="9"/>
      <c r="G32" s="49"/>
    </row>
    <row r="33" spans="1:7" ht="20.100000000000001" customHeight="1">
      <c r="A33" s="6" t="s">
        <v>9</v>
      </c>
      <c r="B33" s="32"/>
      <c r="C33" s="39"/>
      <c r="D33" s="42"/>
      <c r="E33" s="45"/>
      <c r="F33" s="7"/>
      <c r="G33" s="48"/>
    </row>
    <row r="34" spans="1:7" ht="20.100000000000001" customHeight="1">
      <c r="A34" s="6" t="s">
        <v>11</v>
      </c>
      <c r="B34" s="30"/>
      <c r="C34" s="40"/>
      <c r="D34" s="43"/>
      <c r="E34" s="46"/>
      <c r="F34" s="9">
        <f>IF(C33="1/2",ROUND(D33*E33,0),0)</f>
        <v>0</v>
      </c>
      <c r="G34" s="49"/>
    </row>
    <row r="35" spans="1:7" ht="20.100000000000001" customHeight="1">
      <c r="A35" s="6" t="s">
        <v>13</v>
      </c>
      <c r="B35" s="30"/>
      <c r="C35" s="40"/>
      <c r="D35" s="43"/>
      <c r="E35" s="46"/>
      <c r="F35" s="9">
        <f>IF(C33="1/3",ROUND(D33*E33,0),0)</f>
        <v>0</v>
      </c>
      <c r="G35" s="49"/>
    </row>
    <row r="36" spans="1:7" ht="20.100000000000001" customHeight="1">
      <c r="A36" s="6"/>
      <c r="B36" s="30"/>
      <c r="C36" s="40"/>
      <c r="D36" s="43"/>
      <c r="E36" s="46"/>
      <c r="F36" s="9">
        <f>IF(C33="1/3",ROUND(D33*E33,0),0)</f>
        <v>0</v>
      </c>
      <c r="G36" s="49"/>
    </row>
    <row r="37" spans="1:7" ht="20.100000000000001" customHeight="1">
      <c r="A37" s="6"/>
      <c r="B37" s="31"/>
      <c r="C37" s="41"/>
      <c r="D37" s="44"/>
      <c r="E37" s="47"/>
      <c r="F37" s="9"/>
      <c r="G37" s="49"/>
    </row>
    <row r="38" spans="1:7" ht="20.100000000000001" customHeight="1">
      <c r="A38" s="6"/>
      <c r="B38" s="37" t="s">
        <v>22</v>
      </c>
      <c r="C38" s="10" t="s">
        <v>2</v>
      </c>
      <c r="D38" s="11"/>
      <c r="E38" s="12"/>
      <c r="F38" s="13">
        <f>SUM(F19,F24,F29,F34)</f>
        <v>0</v>
      </c>
      <c r="G38" s="14"/>
    </row>
    <row r="39" spans="1:7" ht="20.100000000000001" customHeight="1">
      <c r="A39" s="15"/>
      <c r="B39" s="38"/>
      <c r="C39" s="16" t="s">
        <v>3</v>
      </c>
      <c r="D39" s="17"/>
      <c r="E39" s="18"/>
      <c r="F39" s="19">
        <f>SUM(F20,F25,F30,F35)</f>
        <v>0</v>
      </c>
      <c r="G39" s="17"/>
    </row>
    <row r="40" spans="1:7" ht="20.100000000000001" customHeight="1">
      <c r="C40" s="2"/>
    </row>
    <row r="41" spans="1:7" ht="20.100000000000001" customHeight="1">
      <c r="C41" s="2"/>
    </row>
    <row r="42" spans="1:7" ht="20.100000000000001" customHeight="1">
      <c r="C42" s="2"/>
    </row>
    <row r="43" spans="1:7" ht="20.100000000000001" customHeight="1">
      <c r="C43" s="2"/>
    </row>
    <row r="44" spans="1:7" ht="20.100000000000001" customHeight="1">
      <c r="C44" s="2"/>
    </row>
    <row r="45" spans="1:7" ht="20.100000000000001" customHeight="1">
      <c r="C45" s="3"/>
    </row>
    <row r="46" spans="1:7" ht="13.5" customHeight="1"/>
  </sheetData>
  <mergeCells count="23">
    <mergeCell ref="B1:C1"/>
    <mergeCell ref="B2:G2"/>
    <mergeCell ref="C13:C17"/>
    <mergeCell ref="D13:D17"/>
    <mergeCell ref="E13:E17"/>
    <mergeCell ref="G13:G17"/>
    <mergeCell ref="C18:C22"/>
    <mergeCell ref="D18:D22"/>
    <mergeCell ref="E18:E22"/>
    <mergeCell ref="G18:G22"/>
    <mergeCell ref="C23:C27"/>
    <mergeCell ref="D23:D27"/>
    <mergeCell ref="E23:E27"/>
    <mergeCell ref="G23:G27"/>
    <mergeCell ref="B38:B39"/>
    <mergeCell ref="C28:C32"/>
    <mergeCell ref="D28:D32"/>
    <mergeCell ref="E28:E32"/>
    <mergeCell ref="G28:G32"/>
    <mergeCell ref="C33:C37"/>
    <mergeCell ref="D33:D37"/>
    <mergeCell ref="E33:E37"/>
    <mergeCell ref="G33:G37"/>
  </mergeCells>
  <phoneticPr fontId="6"/>
  <dataValidations count="2">
    <dataValidation type="list" allowBlank="1" showInputMessage="1" showErrorMessage="1" sqref="C13 C33 C28 C23 C18">
      <formula1>$K$3:$K$5</formula1>
    </dataValidation>
    <dataValidation type="list" allowBlank="1" showInputMessage="1" showErrorMessage="1" sqref="B13 B18 B28 B23 B33">
      <formula1>$N$13:$N$27</formula1>
    </dataValidation>
  </dataValidations>
  <printOptions horizontalCentered="1" verticalCentered="1"/>
  <pageMargins left="0" right="0" top="0" bottom="0" header="0.31496062992125984" footer="0.31496062992125984"/>
  <pageSetup paperSize="9" scale="8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資機材購入理由書</vt:lpstr>
      <vt:lpstr>資機材購入理由書!Print_Area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2025-03-14T08:21:10Z</dcterms:created>
  <dcterms:modified xsi:type="dcterms:W3CDTF">2025-04-08T01:23:19Z</dcterms:modified>
</cp:coreProperties>
</file>